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FF1C08A-EC05-4998-9E37-718E69F5FB22}" xr6:coauthVersionLast="45" xr6:coauthVersionMax="45" xr10:uidLastSave="{00000000-0000-0000-0000-000000000000}"/>
  <bookViews>
    <workbookView xWindow="-120" yWindow="-120" windowWidth="24240" windowHeight="13140" xr2:uid="{AA370CFC-1EA4-4FDC-BAB4-9E0F9291DF1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G9" i="1"/>
  <c r="F17" i="1"/>
  <c r="F18" i="1"/>
  <c r="F24" i="1" s="1"/>
  <c r="F25" i="1" s="1"/>
  <c r="F31" i="1"/>
  <c r="F30" i="1" s="1"/>
  <c r="F29" i="1" s="1"/>
  <c r="F32" i="1"/>
  <c r="F33" i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2" i="1"/>
  <c r="F69" i="1"/>
  <c r="F67" i="1" s="1"/>
  <c r="F61" i="1" s="1"/>
  <c r="F71" i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5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52" i="1" l="1"/>
  <c r="F114" i="1"/>
  <c r="F97" i="1"/>
  <c r="F38" i="1"/>
  <c r="F263" i="1"/>
  <c r="F28" i="1"/>
  <c r="F179" i="1"/>
  <c r="F262" i="1"/>
  <c r="F174" i="1"/>
  <c r="F279" i="1"/>
  <c r="F177" i="1" l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<sst xmlns="http://schemas.openxmlformats.org/spreadsheetml/2006/main" count="635" uniqueCount="410">
  <si>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</si>
  <si>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</si>
  <si>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</si>
  <si>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</si>
  <si>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</si>
  <si>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</si>
  <si>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</si>
  <si>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</si>
  <si>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</si>
  <si>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</si>
  <si>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</si>
  <si>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</si>
  <si>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</si>
  <si>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</si>
  <si>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</si>
  <si>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</si>
  <si>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</si>
  <si>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</si>
  <si>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</si>
  <si>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</si>
  <si>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</si>
  <si>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</si>
  <si>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</si>
  <si>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</si>
  <si>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</si>
  <si>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</si>
  <si>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</si>
  <si>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</si>
  <si>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</si>
  <si>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</si>
  <si>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</si>
  <si>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</si>
  <si>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</si>
  <si>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</si>
  <si>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</si>
  <si>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</si>
  <si>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</si>
  <si>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</si>
  <si>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</si>
  <si>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</si>
  <si>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</si>
  <si>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</si>
  <si>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</si>
  <si>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</si>
  <si>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</si>
  <si>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</si>
  <si>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</si>
  <si>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</si>
  <si>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</si>
  <si>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</si>
  <si>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</si>
  <si>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</si>
  <si>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</si>
  <si>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</si>
  <si>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</si>
  <si>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</si>
  <si>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</si>
  <si>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</si>
  <si>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</si>
  <si>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</si>
  <si>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</si>
  <si>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</si>
  <si>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</si>
  <si>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</si>
  <si>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</si>
  <si>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</si>
  <si>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</si>
  <si>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</si>
  <si>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</si>
  <si>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</si>
  <si>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</si>
  <si>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</si>
  <si>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</si>
  <si>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</si>
  <si>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</si>
  <si>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</si>
  <si>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</si>
  <si>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</si>
  <si>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</si>
  <si>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</si>
  <si>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</si>
  <si>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</si>
  <si>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</si>
  <si>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</si>
  <si>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</si>
  <si>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</si>
  <si>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</si>
  <si>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</si>
  <si>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</si>
  <si>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</si>
  <si>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</si>
  <si>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</si>
  <si>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</si>
  <si>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</si>
  <si>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</si>
  <si>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</si>
  <si>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</si>
  <si>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</si>
  <si>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</si>
  <si>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</si>
  <si>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</si>
  <si>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</si>
  <si>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</si>
  <si>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</si>
  <si>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</si>
  <si>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</si>
  <si>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</si>
  <si>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</si>
  <si>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</si>
  <si>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</si>
  <si>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</si>
  <si>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</si>
  <si>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</si>
  <si>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</si>
  <si>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</si>
  <si>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</si>
  <si>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</si>
  <si>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</si>
  <si>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</si>
  <si>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</si>
  <si>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</si>
  <si>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</si>
  <si>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</si>
  <si>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</si>
  <si>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</si>
  <si>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</si>
  <si>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</si>
  <si>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</si>
  <si>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</si>
  <si>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</si>
  <si>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</si>
  <si>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</si>
  <si>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</si>
  <si>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</si>
  <si>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</si>
  <si>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</si>
  <si>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</si>
  <si>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</si>
  <si>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</si>
  <si>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</si>
  <si>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</si>
  <si>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</si>
  <si>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</si>
  <si>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</si>
  <si>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</si>
  <si>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</si>
  <si>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</si>
  <si>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</si>
  <si>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</si>
  <si>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</si>
  <si>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</si>
  <si>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</si>
  <si>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</si>
  <si>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</si>
  <si>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</si>
  <si>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</si>
  <si>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</si>
  <si>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</si>
  <si>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</si>
  <si>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</si>
  <si>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</si>
  <si>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</si>
  <si>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</si>
  <si>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</si>
  <si>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</si>
  <si>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</si>
  <si>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</si>
  <si>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</si>
  <si>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</si>
  <si>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</si>
  <si>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</si>
  <si>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</si>
  <si>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</si>
  <si>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</si>
  <si>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</si>
  <si>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</si>
  <si>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</si>
  <si>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</si>
  <si>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</si>
  <si>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</si>
  <si>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</si>
  <si>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</si>
  <si>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</si>
  <si>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</si>
  <si>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</si>
  <si>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</si>
  <si>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</si>
  <si>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</si>
  <si>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</si>
  <si>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</si>
  <si>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</si>
  <si>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</si>
  <si>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</si>
  <si>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</si>
  <si>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</si>
  <si>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</si>
  <si>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</si>
  <si>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</si>
  <si>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</si>
  <si>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</si>
  <si>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</si>
  <si>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</si>
  <si>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</si>
  <si>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</si>
  <si>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</si>
  <si>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</si>
  <si>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</si>
  <si>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</si>
  <si>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</si>
  <si>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</si>
  <si>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</si>
  <si>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</si>
  <si>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</si>
  <si>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</si>
  <si>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</si>
  <si>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</si>
  <si>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</si>
  <si>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</si>
  <si>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</si>
  <si>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</si>
  <si>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</si>
  <si>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</si>
  <si>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</si>
  <si>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</si>
  <si>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</si>
  <si>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</si>
  <si>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</si>
  <si>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</si>
  <si>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</si>
  <si>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</si>
  <si>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</si>
  <si>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</si>
  <si>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</si>
  <si>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</si>
  <si>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</si>
  <si>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</si>
  <si>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</si>
  <si>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</si>
  <si>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</si>
  <si>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</si>
  <si>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</si>
  <si>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</si>
  <si>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</si>
  <si>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</si>
  <si>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</si>
  <si>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</si>
  <si>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</si>
  <si>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</si>
  <si>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</si>
  <si>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</si>
  <si>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</si>
  <si>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</si>
  <si>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</si>
  <si>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</si>
  <si>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</si>
  <si>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</si>
  <si>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</si>
  <si>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</si>
  <si>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</si>
  <si>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</si>
  <si>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</si>
  <si>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</si>
  <si>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</si>
  <si>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</si>
  <si>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</si>
  <si>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</si>
  <si>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</si>
  <si>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</si>
  <si>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</si>
  <si>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</si>
  <si>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</si>
  <si>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</si>
  <si>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</si>
  <si>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</si>
  <si>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</si>
  <si>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</si>
  <si>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</si>
  <si>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</si>
  <si>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</si>
  <si>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</si>
  <si>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</si>
  <si>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</si>
  <si>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</si>
  <si>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</si>
  <si>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</si>
  <si>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</si>
  <si>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</si>
  <si>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</si>
  <si>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</si>
  <si>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</si>
  <si>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</si>
  <si>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</si>
  <si>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</si>
  <si>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</si>
  <si>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</si>
  <si>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</si>
  <si>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</si>
  <si>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</si>
  <si>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</si>
  <si>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</si>
  <si>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</si>
  <si>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</si>
  <si>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</si>
  <si>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</si>
  <si>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</si>
  <si>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</si>
  <si>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</si>
  <si>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</si>
  <si>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</si>
  <si>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</si>
  <si>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</si>
  <si>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</si>
  <si>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</si>
  <si>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</si>
  <si>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</si>
  <si>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</si>
  <si>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</si>
  <si>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</si>
  <si>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</si>
  <si>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</si>
  <si>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</si>
  <si>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</si>
  <si>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</si>
  <si>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</si>
  <si>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</si>
  <si>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</si>
  <si>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</si>
  <si>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</si>
  <si>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</si>
  <si>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</si>
  <si>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</si>
  <si>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</si>
  <si>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</si>
  <si>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</si>
  <si>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</si>
  <si>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</si>
  <si>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</si>
  <si>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</si>
  <si>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</si>
  <si>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</si>
  <si>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</si>
  <si>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</si>
  <si>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</si>
  <si>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</si>
  <si>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</si>
  <si>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</si>
  <si>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</si>
  <si>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</si>
  <si>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</si>
  <si>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</si>
  <si>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</si>
  <si>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</si>
  <si>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</si>
  <si>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</si>
  <si>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</si>
  <si>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</si>
  <si>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</si>
  <si>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</si>
  <si>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</si>
  <si>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</si>
  <si>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</si>
  <si>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</si>
  <si>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</si>
  <si>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</si>
  <si>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</si>
  <si>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</si>
  <si>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</si>
  <si>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</si>
  <si>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</si>
  <si>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</si>
  <si>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</si>
  <si>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</si>
  <si>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</si>
  <si>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</si>
  <si>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</si>
  <si>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</si>
  <si>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</si>
  <si>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</si>
  <si>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</si>
  <si>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</si>
  <si>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</si>
  <si>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</si>
  <si>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</si>
  <si>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</si>
  <si>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</si>
  <si>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</si>
  <si>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</si>
  <si>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</si>
  <si>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</si>
  <si>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</si>
  <si>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</si>
  <si>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</si>
  <si>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</si>
  <si>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</si>
  <si>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</si>
  <si>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28.399.030/0002-12</t>
  </si>
  <si>
    <t>CNPJ</t>
  </si>
  <si>
    <t>ANA CAROLINA SPINELLI</t>
  </si>
  <si>
    <t>HOSPITAL PROV. DO RECIFE 3 - UNID. IMBIRIBEIRA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</si>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</sst>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31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b/>
      <i/>
      <sz val="14"/>
      <color rgb="FF33333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left" vertical="center"/>
    </xf>
    <xf numFmtId="0" fontId="6" fillId="0" borderId="5" xfId="0" applyFont="1" applyBorder="1"/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6" fillId="0" borderId="6" xfId="0" applyFont="1" applyBorder="1" applyProtection="1"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/>
    <xf numFmtId="0" fontId="9" fillId="0" borderId="8" xfId="0" applyFont="1" applyBorder="1" applyAlignment="1">
      <alignment horizontal="left" vertical="center"/>
    </xf>
    <xf numFmtId="0" fontId="6" fillId="0" borderId="9" xfId="0" applyFont="1" applyBorder="1"/>
    <xf numFmtId="164" fontId="8" fillId="3" borderId="10" xfId="0" applyNumberFormat="1" applyFont="1" applyFill="1" applyBorder="1" applyAlignment="1">
      <alignment horizontal="center" vertical="center"/>
    </xf>
    <xf numFmtId="0" fontId="6" fillId="0" borderId="11" xfId="0" applyFont="1" applyBorder="1"/>
    <xf numFmtId="0" fontId="4" fillId="3" borderId="10" xfId="0" applyFont="1" applyFill="1" applyBorder="1" applyAlignment="1">
      <alignment horizontal="left" vertical="center"/>
    </xf>
    <xf numFmtId="0" fontId="6" fillId="0" borderId="6" xfId="0" applyFont="1" applyBorder="1"/>
    <xf numFmtId="164" fontId="10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13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6" fillId="0" borderId="2" xfId="0" applyFont="1" applyBorder="1" applyProtection="1">
      <protection locked="0"/>
    </xf>
    <xf numFmtId="164" fontId="13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/>
    <xf numFmtId="0" fontId="6" fillId="0" borderId="3" xfId="0" applyFont="1" applyBorder="1"/>
    <xf numFmtId="0" fontId="4" fillId="2" borderId="4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4" fillId="0" borderId="0" xfId="0" applyNumberFormat="1" applyFont="1" applyAlignment="1">
      <alignment vertical="center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center"/>
    </xf>
    <xf numFmtId="164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Protection="1">
      <protection locked="0"/>
    </xf>
    <xf numFmtId="164" fontId="10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164" fontId="10" fillId="0" borderId="1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164" fontId="14" fillId="0" borderId="5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0" borderId="4" xfId="0" applyFont="1" applyBorder="1"/>
    <xf numFmtId="0" fontId="16" fillId="2" borderId="10" xfId="0" applyFont="1" applyFill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center" vertical="center"/>
    </xf>
    <xf numFmtId="0" fontId="14" fillId="5" borderId="12" xfId="0" applyFont="1" applyFill="1" applyBorder="1" applyAlignment="1" applyProtection="1">
      <alignment vertical="center"/>
      <protection locked="0"/>
    </xf>
    <xf numFmtId="0" fontId="14" fillId="0" borderId="10" xfId="0" applyFont="1" applyBorder="1" applyAlignment="1">
      <alignment horizontal="left" vertical="center"/>
    </xf>
    <xf numFmtId="164" fontId="10" fillId="0" borderId="11" xfId="0" applyNumberFormat="1" applyFont="1" applyBorder="1" applyAlignment="1" applyProtection="1">
      <alignment horizontal="center" vertical="center"/>
      <protection locked="0"/>
    </xf>
    <xf numFmtId="164" fontId="10" fillId="0" borderId="7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64" fontId="10" fillId="0" borderId="8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3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6" fillId="0" borderId="13" xfId="0" applyFont="1" applyBorder="1"/>
    <xf numFmtId="167" fontId="6" fillId="0" borderId="13" xfId="0" applyNumberFormat="1" applyFont="1" applyBorder="1"/>
    <xf numFmtId="0" fontId="18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7" fontId="24" fillId="2" borderId="14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left" vertical="center"/>
    </xf>
    <xf numFmtId="165" fontId="25" fillId="0" borderId="1" xfId="0" applyNumberFormat="1" applyFont="1" applyBorder="1" applyAlignment="1">
      <alignment horizontal="left" vertical="center"/>
    </xf>
    <xf numFmtId="0" fontId="6" fillId="0" borderId="15" xfId="0" applyFont="1" applyBorder="1"/>
    <xf numFmtId="164" fontId="22" fillId="3" borderId="14" xfId="0" applyNumberFormat="1" applyFont="1" applyFill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left" vertical="center" wrapText="1"/>
    </xf>
    <xf numFmtId="168" fontId="8" fillId="3" borderId="8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7" fillId="0" borderId="0" xfId="0" applyNumberFormat="1" applyFont="1" applyAlignment="1">
      <alignment vertical="center"/>
    </xf>
    <xf numFmtId="164" fontId="8" fillId="6" borderId="8" xfId="0" applyNumberFormat="1" applyFont="1" applyFill="1" applyBorder="1" applyAlignment="1">
      <alignment horizontal="center" vertical="center"/>
    </xf>
    <xf numFmtId="165" fontId="4" fillId="6" borderId="8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170" fontId="27" fillId="0" borderId="0" xfId="0" applyNumberFormat="1" applyFont="1" applyAlignment="1">
      <alignment vertical="center"/>
    </xf>
    <xf numFmtId="164" fontId="10" fillId="2" borderId="8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left" vertical="center"/>
    </xf>
    <xf numFmtId="0" fontId="14" fillId="0" borderId="0" xfId="0" applyFont="1"/>
    <xf numFmtId="164" fontId="10" fillId="3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165" fontId="7" fillId="2" borderId="8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5" fillId="0" borderId="3" xfId="0" applyNumberFormat="1" applyFont="1" applyBorder="1" applyAlignment="1">
      <alignment vertical="center"/>
    </xf>
    <xf numFmtId="165" fontId="18" fillId="0" borderId="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7" fillId="0" borderId="10" xfId="0" applyNumberFormat="1" applyFont="1" applyBorder="1" applyAlignment="1">
      <alignment horizontal="left" vertical="center"/>
    </xf>
    <xf numFmtId="165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10" fontId="7" fillId="0" borderId="0" xfId="0" applyNumberFormat="1" applyFont="1" applyAlignment="1">
      <alignment vertical="center"/>
    </xf>
    <xf numFmtId="165" fontId="7" fillId="6" borderId="8" xfId="0" applyNumberFormat="1" applyFont="1" applyFill="1" applyBorder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" fillId="0" borderId="0" xfId="0" applyNumberFormat="1" applyFont="1"/>
    <xf numFmtId="164" fontId="10" fillId="7" borderId="8" xfId="0" applyNumberFormat="1" applyFont="1" applyFill="1" applyBorder="1" applyAlignment="1">
      <alignment horizontal="center" vertical="center"/>
    </xf>
    <xf numFmtId="165" fontId="7" fillId="7" borderId="8" xfId="0" applyNumberFormat="1" applyFont="1" applyFill="1" applyBorder="1" applyAlignment="1">
      <alignment horizontal="left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4" fillId="8" borderId="8" xfId="0" applyNumberFormat="1" applyFont="1" applyFill="1" applyBorder="1" applyAlignment="1">
      <alignment horizontal="left" vertical="center"/>
    </xf>
    <xf numFmtId="164" fontId="8" fillId="9" borderId="8" xfId="0" applyNumberFormat="1" applyFont="1" applyFill="1" applyBorder="1" applyAlignment="1">
      <alignment horizontal="center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0" borderId="5" xfId="0" applyNumberFormat="1" applyFont="1" applyBorder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4" fontId="8" fillId="10" borderId="8" xfId="0" applyNumberFormat="1" applyFont="1" applyFill="1" applyBorder="1" applyAlignment="1">
      <alignment horizontal="center" vertical="center"/>
    </xf>
    <xf numFmtId="165" fontId="4" fillId="10" borderId="8" xfId="0" applyNumberFormat="1" applyFont="1" applyFill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center" vertical="center"/>
    </xf>
    <xf numFmtId="171" fontId="8" fillId="3" borderId="12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64" fontId="22" fillId="2" borderId="10" xfId="0" applyNumberFormat="1" applyFont="1" applyFill="1" applyBorder="1" applyAlignment="1">
      <alignment horizontal="center" vertical="center" wrapText="1"/>
    </xf>
    <xf numFmtId="165" fontId="21" fillId="2" borderId="8" xfId="0" applyNumberFormat="1" applyFont="1" applyFill="1" applyBorder="1" applyAlignment="1">
      <alignment horizontal="left" vertical="center"/>
    </xf>
    <xf numFmtId="172" fontId="28" fillId="11" borderId="16" xfId="1" applyNumberFormat="1" applyFont="1" applyFill="1" applyBorder="1" applyAlignment="1" applyProtection="1">
      <alignment horizontal="center" vertical="center"/>
      <protection locked="0"/>
    </xf>
    <xf numFmtId="164" fontId="22" fillId="2" borderId="13" xfId="0" applyNumberFormat="1" applyFont="1" applyFill="1" applyBorder="1" applyAlignment="1">
      <alignment horizontal="center" vertical="center" wrapText="1"/>
    </xf>
    <xf numFmtId="165" fontId="28" fillId="0" borderId="16" xfId="0" applyNumberFormat="1" applyFont="1" applyBorder="1" applyAlignment="1" applyProtection="1">
      <alignment horizontal="center" vertical="center"/>
      <protection locked="0"/>
    </xf>
    <xf numFmtId="165" fontId="29" fillId="12" borderId="17" xfId="0" applyNumberFormat="1" applyFont="1" applyFill="1" applyBorder="1" applyAlignment="1" applyProtection="1">
      <alignment horizontal="center" vertical="center"/>
      <protection locked="0"/>
    </xf>
    <xf numFmtId="165" fontId="29" fillId="12" borderId="18" xfId="0" applyNumberFormat="1" applyFont="1" applyFill="1" applyBorder="1" applyAlignment="1" applyProtection="1">
      <alignment horizontal="center" vertical="center"/>
      <protection locked="0"/>
    </xf>
    <xf numFmtId="164" fontId="30" fillId="8" borderId="6" xfId="0" applyNumberFormat="1" applyFont="1" applyFill="1" applyBorder="1" applyAlignment="1" applyProtection="1">
      <alignment horizontal="center" vertical="center"/>
      <protection locked="0"/>
    </xf>
    <xf numFmtId="164" fontId="22" fillId="3" borderId="12" xfId="0" applyNumberFormat="1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Protection="1">
      <protection locked="0"/>
    </xf>
    <xf numFmtId="165" fontId="25" fillId="0" borderId="0" xfId="0" applyNumberFormat="1" applyFont="1" applyAlignment="1">
      <alignment vertical="center"/>
    </xf>
    <xf numFmtId="1" fontId="23" fillId="0" borderId="14" xfId="0" applyNumberFormat="1" applyFont="1" applyBorder="1" applyAlignment="1" applyProtection="1">
      <alignment horizontal="center" vertical="center"/>
      <protection locked="0"/>
    </xf>
    <xf numFmtId="173" fontId="2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vertical="center"/>
    </xf>
  </cellXfs>
  <cellStyles count="2">
    <cellStyle name="Normal" xfId="0" builtinId="0"/>
    <cellStyle name="Vírgula" xfId="1" builtinId="3"/>
  </cellStyles>
  <dxfs count="1"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9525</xdr:rowOff>
    </xdr:from>
    <xdr:ext cx="1110615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337DCD2-89BF-4440-B5EB-A687FB26C7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8100" y="9525"/>
          <a:ext cx="111061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DB954150-DA95-499D-9E10-51470D5452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B931CEF2-9FF0-4ABD-82E7-C82248A9FB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-3%20IMBIRIREIRA/JULHO.2021/CGM/PCF_072021_HP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FDEA8-EC1E-41CD-9CF4-73EC649FAD22}">
  <sheetPr>
    <tabColor rgb="FFFFFF00"/>
    <pageSetUpPr fitToPage="1"/>
  </sheetPr>
  <dimension ref="A1:BB493"/>
  <sheetViews>
    <sheetView showGridLines="0" tabSelected="1" topLeftCell="C1" zoomScale="90" zoomScaleNormal="90" workbookViewId="0">
      <selection activeCell="C17" sqref="C17:E17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409</v>
      </c>
      <c r="E1" s="23"/>
      <c r="F1" s="115" t="s">
        <v>408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407</v>
      </c>
      <c r="E2" s="13"/>
      <c r="F2" s="114" t="s">
        <v>406</v>
      </c>
      <c r="G2" s="114" t="s">
        <v>405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404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403</v>
      </c>
      <c r="F4" s="191">
        <v>44378</v>
      </c>
      <c r="G4" s="190">
        <v>1</v>
      </c>
      <c r="H4" s="2"/>
      <c r="I4" s="187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402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401</v>
      </c>
    </row>
    <row r="6" spans="1:54" ht="12.75" customHeight="1" x14ac:dyDescent="0.2">
      <c r="A6" s="6"/>
      <c r="B6" s="5"/>
      <c r="C6" s="104" t="s">
        <v>400</v>
      </c>
      <c r="D6" s="27"/>
      <c r="E6" s="186" t="s">
        <v>78</v>
      </c>
      <c r="F6" s="185" t="s">
        <v>399</v>
      </c>
      <c r="G6" s="184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398</v>
      </c>
      <c r="D7" s="182"/>
      <c r="E7" s="181" t="s">
        <v>397</v>
      </c>
      <c r="F7" s="180" t="s">
        <v>396</v>
      </c>
      <c r="G7" s="179" t="s">
        <v>395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0.01+24.17</f>
        <v>24.180000000000003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24.180000000000003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24.180000000000003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/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/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/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44378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PROV. DO RECIFE 3 - UNID. IMBIRIBEIRA</v>
      </c>
      <c r="D95" s="27"/>
      <c r="E95" s="141" t="str">
        <f>IF(E7=0,"",E7)</f>
        <v>ANA CAROLINA SPINELLI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0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24.180000000000003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0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24.180000000000003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44378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PROV. DO RECIFE 3 - UNID. IMBIRIBEIRA</v>
      </c>
      <c r="D195" s="27"/>
      <c r="E195" s="101" t="str">
        <f>IF(E7=0,"",E7)</f>
        <v>ANA CAROLINA SPINELLI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>
        <v>362.24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362.24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/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56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v>56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68135.600000000006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56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24.180000000000003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68103.78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68466.02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/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/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/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/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1468799.04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/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/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1468799.04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1468799.04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856346.55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856346.55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39764.94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39764.94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25" right="0.25" top="0.75" bottom="0.75" header="0.3" footer="0.3"/>
  <pageSetup paperSize="9" scale="10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2021-08-31T16:21:34Z</dcterms:created>
  <dcterms:modified xsi:type="dcterms:W3CDTF">2021-08-31T16:21:43Z</dcterms:modified>
</cp:coreProperties>
</file>